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5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<sst xmlns="http://schemas.openxmlformats.org/spreadsheetml/2006/main" count="24" uniqueCount="24">
  <si>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Biostatistik nach Datenbank-Recherche</t>
  </si>
  <si>
    <t>Datum</t>
  </si>
  <si>
    <t>Wert</t>
  </si>
  <si>
    <t>Trefferwahrscheinlichkeit nach Recherche</t>
  </si>
  <si>
    <t>DAD-Größe</t>
  </si>
  <si>
    <t>komb. Trefferwahrscheinlichkeit</t>
  </si>
  <si>
    <t>Personen</t>
  </si>
  <si>
    <t>Fall</t>
  </si>
  <si>
    <t>Spur</t>
  </si>
  <si>
    <t>12/2007</t>
  </si>
  <si>
    <t>12/2008</t>
  </si>
  <si>
    <t>Person</t>
  </si>
  <si>
    <t>Frequenz</t>
  </si>
  <si>
    <t>(1 in .. Pers.)</t>
  </si>
  <si>
    <t>12/2003</t>
  </si>
  <si>
    <t>12/2006</t>
  </si>
  <si>
    <t>12/2005</t>
  </si>
  <si>
    <t>Trefferwahrscheinlichkeit (RMNE)</t>
  </si>
  <si>
    <t>zusätzliche Systeme (RMNE)</t>
  </si>
  <si>
    <t>12/2009</t>
  </si>
  <si>
    <t>Datenbankgröße = Größe am Ende des Jahres der Recherche!</t>
  </si>
  <si>
    <r>
      <t xml:space="preserve">Eingabe nur in den </t>
    </r>
    <r>
      <rPr>
        <b/>
        <sz val="10"/>
        <color indexed="10"/>
        <rFont val="Arial"/>
        <family val="2"/>
      </rPr>
      <t>ROT</t>
    </r>
    <r>
      <rPr>
        <b/>
        <sz val="10"/>
        <rFont val="Arial"/>
        <family val="2"/>
      </rPr>
      <t xml:space="preserve"> umrandeten Feldern!</t>
    </r>
  </si>
  <si>
    <t>Datenbankgröße (Jahr der Recherche)</t>
  </si>
  <si>
    <t>12/2004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</si>
</sst>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 horizontal="center"/>
    </xf>
    <xf numFmtId="17" fontId="0" fillId="2" borderId="7" xfId="0" applyNumberFormat="1" applyFill="1" applyBorder="1" applyAlignment="1" quotePrefix="1">
      <alignment horizontal="center"/>
    </xf>
    <xf numFmtId="3" fontId="0" fillId="2" borderId="8" xfId="0" applyNumberFormat="1" applyFill="1" applyBorder="1" applyAlignment="1">
      <alignment horizontal="center"/>
    </xf>
    <xf numFmtId="0" fontId="0" fillId="2" borderId="7" xfId="0" applyFill="1" applyBorder="1" applyAlignment="1" quotePrefix="1">
      <alignment horizontal="center"/>
    </xf>
    <xf numFmtId="17" fontId="0" fillId="2" borderId="5" xfId="0" applyNumberFormat="1" applyFill="1" applyBorder="1" applyAlignment="1" quotePrefix="1">
      <alignment horizontal="center"/>
    </xf>
    <xf numFmtId="3" fontId="0" fillId="2" borderId="9" xfId="0" applyNumberFormat="1" applyFill="1" applyBorder="1" applyAlignment="1">
      <alignment horizontal="center"/>
    </xf>
    <xf numFmtId="17" fontId="0" fillId="0" borderId="0" xfId="0" applyNumberFormat="1" applyFill="1" applyBorder="1" applyAlignment="1" quotePrefix="1">
      <alignment horizontal="center"/>
    </xf>
    <xf numFmtId="3" fontId="0" fillId="0" borderId="0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14" fontId="0" fillId="3" borderId="2" xfId="0" applyNumberFormat="1" applyFill="1" applyBorder="1" applyAlignment="1">
      <alignment horizontal="center"/>
    </xf>
    <xf numFmtId="172" fontId="1" fillId="2" borderId="1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11" fontId="1" fillId="3" borderId="11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1" fontId="1" fillId="2" borderId="9" xfId="0" applyNumberFormat="1" applyFont="1" applyFill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8" sqref="A8"/>
    </sheetView>
  </sheetViews>
  <sheetFormatPr defaultColWidth="11.421875" defaultRowHeight="12.75"/>
  <cols>
    <col min="1" max="1" width="36.7109375" style="0" customWidth="1"/>
    <col min="2" max="2" width="11.7109375" style="2" customWidth="1"/>
    <col min="3" max="3" width="12.140625" style="2" customWidth="1"/>
    <col min="4" max="4" width="1.7109375" style="0" customWidth="1"/>
  </cols>
  <sheetData>
    <row r="1" spans="1:6" ht="12.75">
      <c r="A1" s="1" t="s">
        <v>0</v>
      </c>
      <c r="E1" s="22" t="s">
        <v>4</v>
      </c>
      <c r="F1" s="23" t="s">
        <v>6</v>
      </c>
    </row>
    <row r="2" spans="1:6" ht="12.75">
      <c r="A2" s="1"/>
      <c r="E2" s="15" t="s">
        <v>14</v>
      </c>
      <c r="F2" s="16">
        <v>278000</v>
      </c>
    </row>
    <row r="3" spans="1:6" ht="12.75">
      <c r="A3" s="1" t="s">
        <v>7</v>
      </c>
      <c r="B3" s="10"/>
      <c r="E3" s="17" t="s">
        <v>23</v>
      </c>
      <c r="F3" s="16">
        <v>320000</v>
      </c>
    </row>
    <row r="4" spans="1:6" ht="12.75">
      <c r="A4" s="12" t="s">
        <v>8</v>
      </c>
      <c r="B4" s="11"/>
      <c r="E4" s="17" t="s">
        <v>16</v>
      </c>
      <c r="F4" s="16">
        <v>367000</v>
      </c>
    </row>
    <row r="5" spans="1:6" ht="12.75">
      <c r="A5" s="12" t="s">
        <v>11</v>
      </c>
      <c r="B5" s="11"/>
      <c r="E5" s="17" t="s">
        <v>15</v>
      </c>
      <c r="F5" s="16">
        <v>439000</v>
      </c>
    </row>
    <row r="6" spans="1:11" ht="12.75">
      <c r="A6" s="1"/>
      <c r="E6" s="17" t="s">
        <v>9</v>
      </c>
      <c r="F6" s="16">
        <v>525000</v>
      </c>
      <c r="K6" s="34"/>
    </row>
    <row r="7" spans="1:11" ht="12.75">
      <c r="A7" s="1"/>
      <c r="E7" s="15" t="s">
        <v>10</v>
      </c>
      <c r="F7" s="16">
        <v>612000</v>
      </c>
      <c r="K7" s="34"/>
    </row>
    <row r="8" spans="1:11" ht="12.75">
      <c r="A8" s="1"/>
      <c r="E8" s="18" t="s">
        <v>19</v>
      </c>
      <c r="F8" s="19">
        <v>669000</v>
      </c>
      <c r="K8" s="34"/>
    </row>
    <row r="9" spans="1:11" ht="12.75">
      <c r="A9" s="1"/>
      <c r="E9" s="20"/>
      <c r="F9" s="21"/>
      <c r="K9" s="34"/>
    </row>
    <row r="10" spans="2:11" ht="12.75">
      <c r="B10" s="27" t="s">
        <v>1</v>
      </c>
      <c r="C10" s="27" t="s">
        <v>2</v>
      </c>
      <c r="D10" s="28"/>
      <c r="E10" s="27" t="s">
        <v>12</v>
      </c>
      <c r="K10" s="34"/>
    </row>
    <row r="11" spans="2:11" ht="12.75">
      <c r="B11" s="10"/>
      <c r="C11" s="11" t="s">
        <v>13</v>
      </c>
      <c r="E11" s="10"/>
      <c r="K11" s="34"/>
    </row>
    <row r="12" ht="13.5" thickBot="1">
      <c r="E12" s="2"/>
    </row>
    <row r="13" spans="1:5" ht="14.25" thickBot="1" thickTop="1">
      <c r="A13" s="24" t="s">
        <v>17</v>
      </c>
      <c r="B13" s="25">
        <v>40179</v>
      </c>
      <c r="C13" s="29">
        <v>1000000</v>
      </c>
      <c r="E13" s="14">
        <f>1/C13</f>
        <v>1E-06</v>
      </c>
    </row>
    <row r="14" ht="14.25" thickBot="1" thickTop="1">
      <c r="E14" s="2"/>
    </row>
    <row r="15" spans="1:5" ht="13.5" thickBot="1">
      <c r="A15" t="s">
        <v>22</v>
      </c>
      <c r="B15" s="3"/>
      <c r="C15" s="30">
        <v>525000</v>
      </c>
      <c r="E15" s="2"/>
    </row>
    <row r="16" ht="12.75">
      <c r="E16" s="2"/>
    </row>
    <row r="17" spans="1:6" ht="12.75">
      <c r="A17" s="4" t="s">
        <v>3</v>
      </c>
      <c r="B17" s="5"/>
      <c r="C17" s="26">
        <f>C13/C15</f>
        <v>1.9047619047619047</v>
      </c>
      <c r="E17" s="14">
        <f>E13*C15</f>
        <v>0.525</v>
      </c>
      <c r="F17" s="13"/>
    </row>
    <row r="18" spans="3:5" ht="13.5" thickBot="1">
      <c r="C18" s="14"/>
      <c r="E18" s="2"/>
    </row>
    <row r="19" spans="1:5" ht="13.5" thickBot="1">
      <c r="A19" s="6" t="s">
        <v>18</v>
      </c>
      <c r="B19" s="7"/>
      <c r="C19" s="31">
        <v>10000</v>
      </c>
      <c r="E19" s="2"/>
    </row>
    <row r="20" spans="1:5" ht="12.75">
      <c r="A20" s="8" t="s">
        <v>5</v>
      </c>
      <c r="B20" s="9"/>
      <c r="C20" s="33">
        <f>C17*C19</f>
        <v>19047.619047619046</v>
      </c>
      <c r="E20" s="2"/>
    </row>
    <row r="21" ht="12.75">
      <c r="E21" s="2"/>
    </row>
    <row r="22" spans="1:5" ht="12.75">
      <c r="A22" s="32" t="s">
        <v>21</v>
      </c>
      <c r="E22" s="2"/>
    </row>
    <row r="23" spans="1:5" ht="12.75">
      <c r="A23" s="32" t="s">
        <v>20</v>
      </c>
      <c r="E23" s="2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zu Köln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Schneider</dc:creator>
  <cp:keywords/>
  <dc:description/>
  <cp:lastModifiedBy>Agnes Schneider</cp:lastModifiedBy>
  <cp:lastPrinted>2009-11-20T08:48:58Z</cp:lastPrinted>
  <dcterms:created xsi:type="dcterms:W3CDTF">2009-08-18T09:10:46Z</dcterms:created>
  <dcterms:modified xsi:type="dcterms:W3CDTF">2010-02-07T14:41:47Z</dcterms:modified>
  <cp:category/>
  <cp:version/>
  <cp:contentType/>
  <cp:contentStatus/>
</cp:coreProperties>
</file>